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<sst xmlns="http://schemas.openxmlformats.org/spreadsheetml/2006/main" count="55" uniqueCount="55">
  <si>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部门项目支出预算表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</si>
  <si>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</si>
  <si>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</si>
  <si>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</si>
  <si>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</si>
  <si>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</si>
  <si>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</si>
  <si>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</si>
  <si>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</si>
  <si>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</si>
  <si>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</si>
  <si>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    科目名称</t>
  </si>
  <si>
    <t>212</t>
  </si>
  <si>
    <t>21202</t>
  </si>
  <si>
    <t>2120201</t>
  </si>
  <si>
    <t>21203</t>
  </si>
  <si>
    <t>2120399</t>
  </si>
  <si>
    <t>21205</t>
  </si>
  <si>
    <t>2120501</t>
  </si>
  <si>
    <t>21208</t>
  </si>
  <si>
    <t>2120801</t>
  </si>
  <si>
    <t>2120802</t>
  </si>
  <si>
    <t>2120899</t>
  </si>
  <si>
    <t>213</t>
  </si>
  <si>
    <t>21301</t>
  </si>
  <si>
    <t>2130101</t>
  </si>
  <si>
    <t>2130102</t>
  </si>
  <si>
    <t>2130142</t>
  </si>
  <si>
    <t>21302</t>
  </si>
  <si>
    <t>2130205</t>
  </si>
  <si>
    <t>21303</t>
  </si>
  <si>
    <t>2130305</t>
  </si>
  <si>
    <t>2130316</t>
  </si>
  <si>
    <t>城乡社区支出类</t>
  </si>
  <si>
    <t xml:space="preserve"> 城乡社区规划与管理款</t>
  </si>
  <si>
    <t xml:space="preserve">  城乡社区规划与管理项</t>
  </si>
  <si>
    <t xml:space="preserve"> 城乡社区公共设施款</t>
  </si>
  <si>
    <t xml:space="preserve">  其他城乡社区公共设施支出项</t>
  </si>
  <si>
    <t xml:space="preserve"> 城乡社区环境卫生款</t>
  </si>
  <si>
    <t xml:space="preserve">  城乡社区环境卫生项</t>
  </si>
  <si>
    <t xml:space="preserve"> 国有土地使用权出让收入安排的支出款</t>
  </si>
  <si>
    <t xml:space="preserve">  征地和拆迁补偿支出项</t>
  </si>
  <si>
    <t xml:space="preserve">  土地开发支出项</t>
  </si>
  <si>
    <t xml:space="preserve">  其他国有土地使用权出让收入安排的支出项</t>
  </si>
  <si>
    <t>农林水支出类</t>
  </si>
  <si>
    <t xml:space="preserve"> 农业款</t>
  </si>
  <si>
    <t xml:space="preserve">  行政运行项</t>
  </si>
  <si>
    <t xml:space="preserve">  一般行政管理事务项</t>
  </si>
  <si>
    <t xml:space="preserve">  农村道路建设项</t>
  </si>
  <si>
    <t xml:space="preserve"> 林业款</t>
  </si>
  <si>
    <t xml:space="preserve">  森林培育项</t>
  </si>
  <si>
    <t xml:space="preserve"> 水利款</t>
  </si>
  <si>
    <t xml:space="preserve">  水利工程建设项</t>
  </si>
  <si>
    <t xml:space="preserve">  农田水利项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</si>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</sst>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horizontal="right" vertical="center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right" vertical="center" wrapText="1"/>
    </xf>
    <xf numFmtId="184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left" vertical="center"/>
    </xf>
    <xf numFmtId="184" fontId="25" fillId="0" borderId="9" xfId="0" applyNumberFormat="1" applyFont="1" applyFill="1" applyBorder="1" applyAlignment="1">
      <alignment horizontal="right" vertical="center" wrapText="1"/>
    </xf>
    <xf numFmtId="0" fontId="25" fillId="0" borderId="9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184" fontId="25" fillId="0" borderId="0" xfId="0" applyNumberFormat="1" applyFont="1" applyAlignment="1">
      <alignment vertical="center"/>
    </xf>
    <xf numFmtId="0" fontId="25" fillId="0" borderId="9" xfId="0" applyFont="1" applyBorder="1" applyAlignment="1">
      <alignment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left" vertical="center"/>
    </xf>
    <xf numFmtId="18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9.00390625" style="2" customWidth="1"/>
    <col min="2" max="2" width="30.625" style="2" customWidth="1"/>
    <col min="3" max="3" width="8.875" style="3" customWidth="1"/>
    <col min="4" max="4" width="9.00390625" style="3" customWidth="1"/>
    <col min="5" max="5" width="8.75390625" style="3" customWidth="1"/>
    <col min="6" max="6" width="7.125" style="3" customWidth="1"/>
    <col min="7" max="7" width="7.00390625" style="3" customWidth="1"/>
    <col min="8" max="16384" width="9.00390625" style="2" customWidth="1"/>
  </cols>
  <sheetData>
    <row r="1" ht="14.25">
      <c r="A1" s="7" t="s">
        <v>10</v>
      </c>
    </row>
    <row r="2" spans="1:7" ht="30.75" customHeight="1">
      <c r="A2" s="25" t="s">
        <v>0</v>
      </c>
      <c r="B2" s="25"/>
      <c r="C2" s="26"/>
      <c r="D2" s="26"/>
      <c r="E2" s="26"/>
      <c r="F2" s="26"/>
      <c r="G2" s="26"/>
    </row>
    <row r="3" spans="1:7" s="1" customFormat="1" ht="34.5" customHeight="1">
      <c r="A3" s="27" t="s">
        <v>54</v>
      </c>
      <c r="B3" s="27"/>
      <c r="C3" s="28"/>
      <c r="D3" s="28"/>
      <c r="E3" s="4"/>
      <c r="F3" s="4"/>
      <c r="G3" s="5" t="s">
        <v>1</v>
      </c>
    </row>
    <row r="4" spans="1:7" s="1" customFormat="1" ht="26.25" customHeight="1">
      <c r="A4" s="30" t="s">
        <v>2</v>
      </c>
      <c r="B4" s="30" t="s">
        <v>11</v>
      </c>
      <c r="C4" s="29" t="s">
        <v>3</v>
      </c>
      <c r="D4" s="29"/>
      <c r="E4" s="29"/>
      <c r="F4" s="29"/>
      <c r="G4" s="29"/>
    </row>
    <row r="5" spans="1:7" s="1" customFormat="1" ht="42.75" customHeight="1">
      <c r="A5" s="30"/>
      <c r="B5" s="3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1" customFormat="1" ht="23.25" customHeight="1">
      <c r="A6" s="8"/>
      <c r="B6" s="8" t="s">
        <v>9</v>
      </c>
      <c r="C6" s="9">
        <f aca="true" t="shared" si="0" ref="C6:C24">SUM(D6:G6)</f>
        <v>5491.98</v>
      </c>
      <c r="D6" s="9">
        <f>D7+D18</f>
        <v>2189.55</v>
      </c>
      <c r="E6" s="9">
        <f>E7+E18</f>
        <v>3302.43</v>
      </c>
      <c r="F6" s="10"/>
      <c r="G6" s="10"/>
    </row>
    <row r="7" spans="1:7" s="11" customFormat="1" ht="23.25" customHeight="1">
      <c r="A7" s="12" t="s">
        <v>12</v>
      </c>
      <c r="B7" s="19" t="s">
        <v>33</v>
      </c>
      <c r="C7" s="13">
        <f t="shared" si="0"/>
        <v>3599.1499999999996</v>
      </c>
      <c r="D7" s="10">
        <f>D8+D10+D12+D14</f>
        <v>296.72</v>
      </c>
      <c r="E7" s="10">
        <f>E8+E10+E12+E14</f>
        <v>3302.43</v>
      </c>
      <c r="F7" s="10"/>
      <c r="G7" s="10"/>
    </row>
    <row r="8" spans="1:7" s="11" customFormat="1" ht="23.25" customHeight="1">
      <c r="A8" s="14" t="s">
        <v>13</v>
      </c>
      <c r="B8" s="20" t="s">
        <v>34</v>
      </c>
      <c r="C8" s="13">
        <f t="shared" si="0"/>
        <v>20</v>
      </c>
      <c r="D8" s="13">
        <f>D9</f>
        <v>20</v>
      </c>
      <c r="E8" s="13"/>
      <c r="F8" s="10"/>
      <c r="G8" s="10"/>
    </row>
    <row r="9" spans="1:7" s="11" customFormat="1" ht="23.25" customHeight="1">
      <c r="A9" s="14" t="s">
        <v>14</v>
      </c>
      <c r="B9" s="20" t="s">
        <v>35</v>
      </c>
      <c r="C9" s="13">
        <f t="shared" si="0"/>
        <v>20</v>
      </c>
      <c r="D9" s="13">
        <v>20</v>
      </c>
      <c r="E9" s="13"/>
      <c r="F9" s="10"/>
      <c r="G9" s="10"/>
    </row>
    <row r="10" spans="1:7" s="11" customFormat="1" ht="23.25" customHeight="1">
      <c r="A10" s="15" t="s">
        <v>15</v>
      </c>
      <c r="B10" s="21" t="s">
        <v>36</v>
      </c>
      <c r="C10" s="13">
        <f t="shared" si="0"/>
        <v>160.72</v>
      </c>
      <c r="D10" s="13">
        <f>D11</f>
        <v>160.72</v>
      </c>
      <c r="E10" s="13"/>
      <c r="F10" s="10"/>
      <c r="G10" s="10"/>
    </row>
    <row r="11" spans="1:7" s="16" customFormat="1" ht="23.25" customHeight="1">
      <c r="A11" s="15" t="s">
        <v>16</v>
      </c>
      <c r="B11" s="20" t="s">
        <v>37</v>
      </c>
      <c r="C11" s="13">
        <f t="shared" si="0"/>
        <v>160.72</v>
      </c>
      <c r="D11" s="13">
        <v>160.72</v>
      </c>
      <c r="E11" s="13"/>
      <c r="F11" s="10"/>
      <c r="G11" s="10"/>
    </row>
    <row r="12" spans="1:7" s="11" customFormat="1" ht="23.25" customHeight="1">
      <c r="A12" s="15" t="s">
        <v>17</v>
      </c>
      <c r="B12" s="20" t="s">
        <v>38</v>
      </c>
      <c r="C12" s="13">
        <f t="shared" si="0"/>
        <v>116</v>
      </c>
      <c r="D12" s="13">
        <f>D13</f>
        <v>116</v>
      </c>
      <c r="E12" s="13"/>
      <c r="F12" s="10"/>
      <c r="G12" s="10"/>
    </row>
    <row r="13" spans="1:7" s="11" customFormat="1" ht="23.25" customHeight="1">
      <c r="A13" s="17" t="s">
        <v>18</v>
      </c>
      <c r="B13" s="22" t="s">
        <v>39</v>
      </c>
      <c r="C13" s="13">
        <f t="shared" si="0"/>
        <v>116</v>
      </c>
      <c r="D13" s="13">
        <v>116</v>
      </c>
      <c r="E13" s="13"/>
      <c r="F13" s="10"/>
      <c r="G13" s="10"/>
    </row>
    <row r="14" spans="1:7" s="11" customFormat="1" ht="23.25" customHeight="1">
      <c r="A14" s="17" t="s">
        <v>19</v>
      </c>
      <c r="B14" s="22" t="s">
        <v>40</v>
      </c>
      <c r="C14" s="13">
        <f t="shared" si="0"/>
        <v>3302.43</v>
      </c>
      <c r="D14" s="13"/>
      <c r="E14" s="13">
        <f>E15+E16+E17</f>
        <v>3302.43</v>
      </c>
      <c r="F14" s="10"/>
      <c r="G14" s="10"/>
    </row>
    <row r="15" spans="1:7" s="11" customFormat="1" ht="23.25" customHeight="1">
      <c r="A15" s="17" t="s">
        <v>20</v>
      </c>
      <c r="B15" s="23" t="s">
        <v>41</v>
      </c>
      <c r="C15" s="13">
        <f t="shared" si="0"/>
        <v>2551.06</v>
      </c>
      <c r="D15" s="13"/>
      <c r="E15" s="13">
        <v>2551.06</v>
      </c>
      <c r="F15" s="10"/>
      <c r="G15" s="10"/>
    </row>
    <row r="16" spans="1:7" s="16" customFormat="1" ht="23.25" customHeight="1">
      <c r="A16" s="17" t="s">
        <v>21</v>
      </c>
      <c r="B16" s="20" t="s">
        <v>42</v>
      </c>
      <c r="C16" s="13">
        <f t="shared" si="0"/>
        <v>340</v>
      </c>
      <c r="D16" s="13"/>
      <c r="E16" s="13">
        <v>340</v>
      </c>
      <c r="F16" s="10"/>
      <c r="G16" s="10"/>
    </row>
    <row r="17" spans="1:7" s="16" customFormat="1" ht="28.5" customHeight="1">
      <c r="A17" s="17" t="s">
        <v>22</v>
      </c>
      <c r="B17" s="22" t="s">
        <v>43</v>
      </c>
      <c r="C17" s="13">
        <f t="shared" si="0"/>
        <v>411.37</v>
      </c>
      <c r="D17" s="13"/>
      <c r="E17" s="13">
        <v>411.37</v>
      </c>
      <c r="F17" s="10"/>
      <c r="G17" s="10"/>
    </row>
    <row r="18" spans="1:7" s="16" customFormat="1" ht="23.25" customHeight="1">
      <c r="A18" s="17" t="s">
        <v>23</v>
      </c>
      <c r="B18" s="22" t="s">
        <v>44</v>
      </c>
      <c r="C18" s="13">
        <f t="shared" si="0"/>
        <v>1892.83</v>
      </c>
      <c r="D18" s="13">
        <f>D19+D23+D25</f>
        <v>1892.83</v>
      </c>
      <c r="E18" s="13"/>
      <c r="F18" s="10"/>
      <c r="G18" s="10"/>
    </row>
    <row r="19" spans="1:7" s="16" customFormat="1" ht="23.25" customHeight="1">
      <c r="A19" s="17" t="s">
        <v>24</v>
      </c>
      <c r="B19" s="22" t="s">
        <v>45</v>
      </c>
      <c r="C19" s="13">
        <f t="shared" si="0"/>
        <v>722.54</v>
      </c>
      <c r="D19" s="13">
        <f>D20+D21+D22</f>
        <v>722.54</v>
      </c>
      <c r="E19" s="13"/>
      <c r="F19" s="10"/>
      <c r="G19" s="10"/>
    </row>
    <row r="20" spans="1:7" s="16" customFormat="1" ht="23.25" customHeight="1">
      <c r="A20" s="17" t="s">
        <v>25</v>
      </c>
      <c r="B20" s="24" t="s">
        <v>46</v>
      </c>
      <c r="C20" s="13">
        <f t="shared" si="0"/>
        <v>100</v>
      </c>
      <c r="D20" s="13">
        <v>100</v>
      </c>
      <c r="E20" s="13"/>
      <c r="F20" s="10"/>
      <c r="G20" s="10"/>
    </row>
    <row r="21" spans="1:7" s="16" customFormat="1" ht="23.25" customHeight="1">
      <c r="A21" s="17" t="s">
        <v>26</v>
      </c>
      <c r="B21" s="20" t="s">
        <v>47</v>
      </c>
      <c r="C21" s="13">
        <f t="shared" si="0"/>
        <v>55</v>
      </c>
      <c r="D21" s="13">
        <v>55</v>
      </c>
      <c r="E21" s="13"/>
      <c r="F21" s="10"/>
      <c r="G21" s="10"/>
    </row>
    <row r="22" spans="1:7" s="16" customFormat="1" ht="23.25" customHeight="1">
      <c r="A22" s="17" t="s">
        <v>27</v>
      </c>
      <c r="B22" s="22" t="s">
        <v>48</v>
      </c>
      <c r="C22" s="13">
        <f t="shared" si="0"/>
        <v>567.54</v>
      </c>
      <c r="D22" s="13">
        <v>567.54</v>
      </c>
      <c r="E22" s="13"/>
      <c r="F22" s="10"/>
      <c r="G22" s="10"/>
    </row>
    <row r="23" spans="1:7" s="16" customFormat="1" ht="23.25" customHeight="1">
      <c r="A23" s="17" t="s">
        <v>28</v>
      </c>
      <c r="B23" s="22" t="s">
        <v>49</v>
      </c>
      <c r="C23" s="13">
        <f t="shared" si="0"/>
        <v>52.15</v>
      </c>
      <c r="D23" s="13">
        <f>D24</f>
        <v>52.15</v>
      </c>
      <c r="E23" s="13"/>
      <c r="F23" s="10"/>
      <c r="G23" s="10"/>
    </row>
    <row r="24" spans="1:7" s="16" customFormat="1" ht="23.25" customHeight="1">
      <c r="A24" s="17" t="s">
        <v>29</v>
      </c>
      <c r="B24" s="22" t="s">
        <v>50</v>
      </c>
      <c r="C24" s="13">
        <f t="shared" si="0"/>
        <v>52.15</v>
      </c>
      <c r="D24" s="13">
        <v>52.15</v>
      </c>
      <c r="E24" s="13"/>
      <c r="F24" s="10"/>
      <c r="G24" s="10"/>
    </row>
    <row r="25" spans="1:7" s="16" customFormat="1" ht="23.25" customHeight="1">
      <c r="A25" s="17" t="s">
        <v>30</v>
      </c>
      <c r="B25" s="22" t="s">
        <v>51</v>
      </c>
      <c r="C25" s="13"/>
      <c r="D25" s="13">
        <f>D26+D27</f>
        <v>1118.1399999999999</v>
      </c>
      <c r="E25" s="13"/>
      <c r="F25" s="10"/>
      <c r="G25" s="10"/>
    </row>
    <row r="26" spans="1:7" s="16" customFormat="1" ht="23.25" customHeight="1">
      <c r="A26" s="17" t="s">
        <v>31</v>
      </c>
      <c r="B26" s="22" t="s">
        <v>52</v>
      </c>
      <c r="C26" s="13"/>
      <c r="D26" s="13">
        <v>162.11</v>
      </c>
      <c r="E26" s="13"/>
      <c r="F26" s="10"/>
      <c r="G26" s="10"/>
    </row>
    <row r="27" spans="1:7" s="16" customFormat="1" ht="23.25" customHeight="1">
      <c r="A27" s="17" t="s">
        <v>32</v>
      </c>
      <c r="B27" s="22" t="s">
        <v>53</v>
      </c>
      <c r="C27" s="13"/>
      <c r="D27" s="13">
        <v>956.03</v>
      </c>
      <c r="E27" s="13"/>
      <c r="F27" s="10"/>
      <c r="G27" s="10"/>
    </row>
    <row r="28" spans="3:7" s="11" customFormat="1" ht="12">
      <c r="C28" s="18"/>
      <c r="D28" s="18"/>
      <c r="E28" s="18"/>
      <c r="F28" s="18"/>
      <c r="G28" s="18"/>
    </row>
    <row r="29" spans="3:7" s="11" customFormat="1" ht="12">
      <c r="C29" s="18"/>
      <c r="D29" s="18"/>
      <c r="E29" s="18"/>
      <c r="F29" s="18"/>
      <c r="G29" s="18"/>
    </row>
    <row r="30" spans="3:7" s="11" customFormat="1" ht="12">
      <c r="C30" s="18"/>
      <c r="D30" s="18"/>
      <c r="E30" s="18"/>
      <c r="F30" s="18"/>
      <c r="G30" s="18"/>
    </row>
    <row r="31" spans="3:7" s="11" customFormat="1" ht="12">
      <c r="C31" s="18"/>
      <c r="D31" s="18"/>
      <c r="E31" s="18"/>
      <c r="F31" s="18"/>
      <c r="G31" s="18"/>
    </row>
    <row r="32" spans="3:7" s="11" customFormat="1" ht="12">
      <c r="C32" s="18"/>
      <c r="D32" s="18"/>
      <c r="E32" s="18"/>
      <c r="F32" s="18"/>
      <c r="G32" s="18"/>
    </row>
    <row r="33" spans="3:7" s="11" customFormat="1" ht="12">
      <c r="C33" s="18"/>
      <c r="D33" s="18"/>
      <c r="E33" s="18"/>
      <c r="F33" s="18"/>
      <c r="G33" s="18"/>
    </row>
    <row r="34" spans="3:7" s="11" customFormat="1" ht="12">
      <c r="C34" s="18"/>
      <c r="D34" s="18"/>
      <c r="E34" s="18"/>
      <c r="F34" s="18"/>
      <c r="G34" s="18"/>
    </row>
    <row r="35" spans="3:7" s="11" customFormat="1" ht="12">
      <c r="C35" s="18"/>
      <c r="D35" s="18"/>
      <c r="E35" s="18"/>
      <c r="F35" s="18"/>
      <c r="G35" s="18"/>
    </row>
    <row r="36" spans="3:7" s="11" customFormat="1" ht="12">
      <c r="C36" s="18"/>
      <c r="D36" s="18"/>
      <c r="E36" s="18"/>
      <c r="F36" s="18"/>
      <c r="G36" s="18"/>
    </row>
    <row r="37" spans="3:7" s="11" customFormat="1" ht="12">
      <c r="C37" s="18"/>
      <c r="D37" s="18"/>
      <c r="E37" s="18"/>
      <c r="F37" s="18"/>
      <c r="G37" s="18"/>
    </row>
    <row r="38" spans="3:7" s="11" customFormat="1" ht="12">
      <c r="C38" s="18"/>
      <c r="D38" s="18"/>
      <c r="E38" s="18"/>
      <c r="F38" s="18"/>
      <c r="G38" s="18"/>
    </row>
    <row r="39" spans="3:7" s="11" customFormat="1" ht="12">
      <c r="C39" s="18"/>
      <c r="D39" s="18"/>
      <c r="E39" s="18"/>
      <c r="F39" s="18"/>
      <c r="G39" s="18"/>
    </row>
    <row r="40" spans="3:7" s="11" customFormat="1" ht="12">
      <c r="C40" s="18"/>
      <c r="D40" s="18"/>
      <c r="E40" s="18"/>
      <c r="F40" s="18"/>
      <c r="G40" s="18"/>
    </row>
    <row r="41" spans="3:7" s="11" customFormat="1" ht="12">
      <c r="C41" s="18"/>
      <c r="D41" s="18"/>
      <c r="E41" s="18"/>
      <c r="F41" s="18"/>
      <c r="G41" s="18"/>
    </row>
    <row r="42" spans="3:7" s="11" customFormat="1" ht="12">
      <c r="C42" s="18"/>
      <c r="D42" s="18"/>
      <c r="E42" s="18"/>
      <c r="F42" s="18"/>
      <c r="G42" s="18"/>
    </row>
    <row r="43" spans="3:7" s="11" customFormat="1" ht="12">
      <c r="C43" s="18"/>
      <c r="D43" s="18"/>
      <c r="E43" s="18"/>
      <c r="F43" s="18"/>
      <c r="G43" s="18"/>
    </row>
    <row r="44" spans="3:7" s="11" customFormat="1" ht="12">
      <c r="C44" s="18"/>
      <c r="D44" s="18"/>
      <c r="E44" s="18"/>
      <c r="F44" s="18"/>
      <c r="G44" s="18"/>
    </row>
    <row r="45" spans="3:7" s="11" customFormat="1" ht="12">
      <c r="C45" s="18"/>
      <c r="D45" s="18"/>
      <c r="E45" s="18"/>
      <c r="F45" s="18"/>
      <c r="G45" s="18"/>
    </row>
    <row r="46" spans="3:7" s="11" customFormat="1" ht="12">
      <c r="C46" s="18"/>
      <c r="D46" s="18"/>
      <c r="E46" s="18"/>
      <c r="F46" s="18"/>
      <c r="G46" s="18"/>
    </row>
    <row r="47" spans="3:7" s="11" customFormat="1" ht="12">
      <c r="C47" s="18"/>
      <c r="D47" s="18"/>
      <c r="E47" s="18"/>
      <c r="F47" s="18"/>
      <c r="G47" s="18"/>
    </row>
    <row r="48" spans="3:7" s="11" customFormat="1" ht="12">
      <c r="C48" s="18"/>
      <c r="D48" s="18"/>
      <c r="E48" s="18"/>
      <c r="F48" s="18"/>
      <c r="G48" s="18"/>
    </row>
    <row r="49" spans="3:7" s="11" customFormat="1" ht="12">
      <c r="C49" s="18"/>
      <c r="D49" s="18"/>
      <c r="E49" s="18"/>
      <c r="F49" s="18"/>
      <c r="G49" s="18"/>
    </row>
    <row r="50" spans="3:7" s="11" customFormat="1" ht="12">
      <c r="C50" s="18"/>
      <c r="D50" s="18"/>
      <c r="E50" s="18"/>
      <c r="F50" s="18"/>
      <c r="G50" s="18"/>
    </row>
    <row r="51" spans="3:7" s="11" customFormat="1" ht="12">
      <c r="C51" s="18"/>
      <c r="D51" s="18"/>
      <c r="E51" s="18"/>
      <c r="F51" s="18"/>
      <c r="G51" s="18"/>
    </row>
    <row r="52" spans="3:7" s="11" customFormat="1" ht="12">
      <c r="C52" s="18"/>
      <c r="D52" s="18"/>
      <c r="E52" s="18"/>
      <c r="F52" s="18"/>
      <c r="G52" s="18"/>
    </row>
    <row r="53" spans="3:7" s="11" customFormat="1" ht="12">
      <c r="C53" s="18"/>
      <c r="D53" s="18"/>
      <c r="E53" s="18"/>
      <c r="F53" s="18"/>
      <c r="G53" s="18"/>
    </row>
    <row r="54" spans="3:7" s="11" customFormat="1" ht="12">
      <c r="C54" s="18"/>
      <c r="D54" s="18"/>
      <c r="E54" s="18"/>
      <c r="F54" s="18"/>
      <c r="G54" s="18"/>
    </row>
    <row r="55" spans="3:7" s="11" customFormat="1" ht="12">
      <c r="C55" s="18"/>
      <c r="D55" s="18"/>
      <c r="E55" s="18"/>
      <c r="F55" s="18"/>
      <c r="G55" s="18"/>
    </row>
    <row r="56" spans="3:7" s="11" customFormat="1" ht="12">
      <c r="C56" s="18"/>
      <c r="D56" s="18"/>
      <c r="E56" s="18"/>
      <c r="F56" s="18"/>
      <c r="G56" s="18"/>
    </row>
    <row r="57" spans="3:7" s="11" customFormat="1" ht="12">
      <c r="C57" s="18"/>
      <c r="D57" s="18"/>
      <c r="E57" s="18"/>
      <c r="F57" s="18"/>
      <c r="G57" s="18"/>
    </row>
    <row r="58" spans="3:7" s="11" customFormat="1" ht="12">
      <c r="C58" s="18"/>
      <c r="D58" s="18"/>
      <c r="E58" s="18"/>
      <c r="F58" s="18"/>
      <c r="G58" s="18"/>
    </row>
    <row r="59" spans="3:7" s="11" customFormat="1" ht="12">
      <c r="C59" s="18"/>
      <c r="D59" s="18"/>
      <c r="E59" s="18"/>
      <c r="F59" s="18"/>
      <c r="G59" s="18"/>
    </row>
    <row r="60" spans="3:7" s="11" customFormat="1" ht="12">
      <c r="C60" s="18"/>
      <c r="D60" s="18"/>
      <c r="E60" s="18"/>
      <c r="F60" s="18"/>
      <c r="G60" s="18"/>
    </row>
    <row r="61" spans="3:7" s="11" customFormat="1" ht="12">
      <c r="C61" s="18"/>
      <c r="D61" s="18"/>
      <c r="E61" s="18"/>
      <c r="F61" s="18"/>
      <c r="G61" s="18"/>
    </row>
    <row r="62" spans="3:7" s="11" customFormat="1" ht="12">
      <c r="C62" s="18"/>
      <c r="D62" s="18"/>
      <c r="E62" s="18"/>
      <c r="F62" s="18"/>
      <c r="G62" s="18"/>
    </row>
    <row r="63" spans="3:7" s="11" customFormat="1" ht="12">
      <c r="C63" s="18"/>
      <c r="D63" s="18"/>
      <c r="E63" s="18"/>
      <c r="F63" s="18"/>
      <c r="G63" s="18"/>
    </row>
    <row r="64" spans="3:7" s="11" customFormat="1" ht="12">
      <c r="C64" s="18"/>
      <c r="D64" s="18"/>
      <c r="E64" s="18"/>
      <c r="F64" s="18"/>
      <c r="G64" s="18"/>
    </row>
    <row r="65" spans="3:7" s="11" customFormat="1" ht="12">
      <c r="C65" s="18"/>
      <c r="D65" s="18"/>
      <c r="E65" s="18"/>
      <c r="F65" s="18"/>
      <c r="G65" s="18"/>
    </row>
    <row r="66" spans="3:7" s="11" customFormat="1" ht="12">
      <c r="C66" s="18"/>
      <c r="D66" s="18"/>
      <c r="E66" s="18"/>
      <c r="F66" s="18"/>
      <c r="G66" s="18"/>
    </row>
    <row r="67" spans="3:7" s="11" customFormat="1" ht="12">
      <c r="C67" s="18"/>
      <c r="D67" s="18"/>
      <c r="E67" s="18"/>
      <c r="F67" s="18"/>
      <c r="G67" s="18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雨晨作品</cp:lastModifiedBy>
  <cp:lastPrinted>2016-05-06T09:06:04Z</cp:lastPrinted>
  <dcterms:created xsi:type="dcterms:W3CDTF">2011-06-07T09:33:59Z</dcterms:created>
  <dcterms:modified xsi:type="dcterms:W3CDTF">2016-05-07T07:27:05Z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